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K:\FINFO - informasjonstjenester\Statistikk\Markedsstatistikk (WEB)\2013\"/>
    </mc:Choice>
  </mc:AlternateContent>
  <bookViews>
    <workbookView xWindow="0" yWindow="0" windowWidth="25170" windowHeight="9960" tabRatio="500"/>
  </bookViews>
  <sheets>
    <sheet name="Ark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9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" i="1"/>
  <c r="C19" i="1"/>
  <c r="B19" i="1"/>
</calcChain>
</file>

<file path=xl/sharedStrings.xml><?xml version="1.0" encoding="utf-8"?>
<sst xmlns="http://schemas.openxmlformats.org/spreadsheetml/2006/main" count="21" uniqueCount="21">
  <si>
    <t>ABG Sundal Collier ASA (ASC)</t>
  </si>
  <si>
    <t>Arctic Securities ASA (ARC)</t>
  </si>
  <si>
    <t>Carnegie AS (CA)</t>
  </si>
  <si>
    <t>Danske Bank Markets (DDB)</t>
  </si>
  <si>
    <t>DNB Markets (DNM)</t>
  </si>
  <si>
    <t>Fearnley Securities AS (FE)</t>
  </si>
  <si>
    <t>First Securities AS (FS)</t>
  </si>
  <si>
    <t>Fondsfinans ASA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</si>
  <si>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</si>
  <si>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</si>
  <si>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</si>
  <si>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</si>
  <si>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</si>
  <si>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</si>
  <si>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</si>
  <si>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Markets (ESO)</t>
  </si>
  <si>
    <t>Sparebank 1 Markets (SB1M)</t>
  </si>
  <si>
    <t>Verdipapirforetak</t>
  </si>
  <si>
    <t xml:space="preserve">Omsetning </t>
  </si>
  <si>
    <t>Handler</t>
  </si>
  <si>
    <t>Andel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</si>
</sst>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165" fontId="0" fillId="0" borderId="0" xfId="1" applyNumberFormat="1" applyFont="1"/>
    <xf numFmtId="0" fontId="0" fillId="0" borderId="1" xfId="0" applyBorder="1"/>
    <xf numFmtId="165" fontId="0" fillId="0" borderId="1" xfId="1" applyNumberFormat="1" applyFont="1" applyBorder="1"/>
    <xf numFmtId="2" fontId="0" fillId="0" borderId="1" xfId="0" applyNumberFormat="1" applyBorder="1"/>
  </cellXfs>
  <cellStyles count="2">
    <cellStyle name="Komma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G7" sqref="G7"/>
    </sheetView>
  </sheetViews>
  <sheetFormatPr baseColWidth="10" defaultRowHeight="15.75" x14ac:dyDescent="0.25"/>
  <cols>
    <col min="1" max="1" width="35.375" customWidth="1"/>
    <col min="2" max="2" width="16.875" style="1" customWidth="1"/>
    <col min="3" max="3" width="11" style="1"/>
  </cols>
  <sheetData>
    <row r="1" spans="1:4" x14ac:dyDescent="0.25">
      <c r="A1" s="2" t="s">
        <v>17</v>
      </c>
      <c r="B1" s="3" t="s">
        <v>18</v>
      </c>
      <c r="C1" s="3" t="s">
        <v>19</v>
      </c>
      <c r="D1" s="2" t="s">
        <v>20</v>
      </c>
    </row>
    <row r="2" spans="1:4" x14ac:dyDescent="0.25">
      <c r="A2" s="2" t="s">
        <v>13</v>
      </c>
      <c r="B2" s="3">
        <v>384614629.5</v>
      </c>
      <c r="C2" s="3">
        <v>443</v>
      </c>
      <c r="D2" s="4">
        <f>B2/B$19*100</f>
        <v>23.348483230192592</v>
      </c>
    </row>
    <row r="3" spans="1:4" x14ac:dyDescent="0.25">
      <c r="A3" s="2" t="s">
        <v>4</v>
      </c>
      <c r="B3" s="3">
        <v>340434615.74000001</v>
      </c>
      <c r="C3" s="3">
        <v>1072</v>
      </c>
      <c r="D3" s="4">
        <f t="shared" ref="D3:D18" si="0">B3/B$19*100</f>
        <v>20.666483557621536</v>
      </c>
    </row>
    <row r="4" spans="1:4" x14ac:dyDescent="0.25">
      <c r="A4" s="2" t="s">
        <v>14</v>
      </c>
      <c r="B4" s="3">
        <v>224400386.75</v>
      </c>
      <c r="C4" s="3">
        <v>166</v>
      </c>
      <c r="D4" s="4">
        <f t="shared" si="0"/>
        <v>13.622489278924077</v>
      </c>
    </row>
    <row r="5" spans="1:4" x14ac:dyDescent="0.25">
      <c r="A5" s="2" t="s">
        <v>2</v>
      </c>
      <c r="B5" s="3">
        <v>105576186.03</v>
      </c>
      <c r="C5" s="3">
        <v>211</v>
      </c>
      <c r="D5" s="4">
        <f t="shared" si="0"/>
        <v>6.4091264865138164</v>
      </c>
    </row>
    <row r="6" spans="1:4" x14ac:dyDescent="0.25">
      <c r="A6" s="2" t="s">
        <v>5</v>
      </c>
      <c r="B6" s="3">
        <v>98868098.799999997</v>
      </c>
      <c r="C6" s="3">
        <v>107</v>
      </c>
      <c r="D6" s="4">
        <f t="shared" si="0"/>
        <v>6.0019041653037908</v>
      </c>
    </row>
    <row r="7" spans="1:4" x14ac:dyDescent="0.25">
      <c r="A7" s="2" t="s">
        <v>1</v>
      </c>
      <c r="B7" s="3">
        <v>88981163</v>
      </c>
      <c r="C7" s="3">
        <v>115</v>
      </c>
      <c r="D7" s="4">
        <f t="shared" si="0"/>
        <v>5.4017061046517814</v>
      </c>
    </row>
    <row r="8" spans="1:4" x14ac:dyDescent="0.25">
      <c r="A8" s="2" t="s">
        <v>0</v>
      </c>
      <c r="B8" s="3">
        <v>63175695.899999999</v>
      </c>
      <c r="C8" s="3">
        <v>107</v>
      </c>
      <c r="D8" s="4">
        <f t="shared" si="0"/>
        <v>3.835154887879523</v>
      </c>
    </row>
    <row r="9" spans="1:4" x14ac:dyDescent="0.25">
      <c r="A9" s="2" t="s">
        <v>3</v>
      </c>
      <c r="B9" s="3">
        <v>61311713.579999998</v>
      </c>
      <c r="C9" s="3">
        <v>156</v>
      </c>
      <c r="D9" s="4">
        <f t="shared" si="0"/>
        <v>3.721999649878116</v>
      </c>
    </row>
    <row r="10" spans="1:4" x14ac:dyDescent="0.25">
      <c r="A10" s="2" t="s">
        <v>15</v>
      </c>
      <c r="B10" s="3">
        <v>60270954.450000003</v>
      </c>
      <c r="C10" s="3">
        <v>218</v>
      </c>
      <c r="D10" s="4">
        <f t="shared" si="0"/>
        <v>3.6588191433927935</v>
      </c>
    </row>
    <row r="11" spans="1:4" x14ac:dyDescent="0.25">
      <c r="A11" s="2" t="s">
        <v>7</v>
      </c>
      <c r="B11" s="3">
        <v>57111907.899999999</v>
      </c>
      <c r="C11" s="3">
        <v>68</v>
      </c>
      <c r="D11" s="4">
        <f t="shared" si="0"/>
        <v>3.4670455088538268</v>
      </c>
    </row>
    <row r="12" spans="1:4" x14ac:dyDescent="0.25">
      <c r="A12" s="2" t="s">
        <v>16</v>
      </c>
      <c r="B12" s="3">
        <v>47229578.799999997</v>
      </c>
      <c r="C12" s="3">
        <v>74</v>
      </c>
      <c r="D12" s="4">
        <f t="shared" si="0"/>
        <v>2.8671271033408763</v>
      </c>
    </row>
    <row r="13" spans="1:4" x14ac:dyDescent="0.25">
      <c r="A13" s="2" t="s">
        <v>9</v>
      </c>
      <c r="B13" s="3">
        <v>37424271.039999999</v>
      </c>
      <c r="C13" s="3">
        <v>484</v>
      </c>
      <c r="D13" s="4">
        <f t="shared" si="0"/>
        <v>2.2718843688175987</v>
      </c>
    </row>
    <row r="14" spans="1:4" x14ac:dyDescent="0.25">
      <c r="A14" s="2" t="s">
        <v>10</v>
      </c>
      <c r="B14" s="3">
        <v>30048675.5</v>
      </c>
      <c r="C14" s="3">
        <v>116</v>
      </c>
      <c r="D14" s="4">
        <f t="shared" si="0"/>
        <v>1.8241401709376448</v>
      </c>
    </row>
    <row r="15" spans="1:4" x14ac:dyDescent="0.25">
      <c r="A15" s="2" t="s">
        <v>11</v>
      </c>
      <c r="B15" s="3">
        <v>21624240.300000001</v>
      </c>
      <c r="C15" s="3">
        <v>307</v>
      </c>
      <c r="D15" s="4">
        <f t="shared" si="0"/>
        <v>1.3127249284993845</v>
      </c>
    </row>
    <row r="16" spans="1:4" x14ac:dyDescent="0.25">
      <c r="A16" s="2" t="s">
        <v>8</v>
      </c>
      <c r="B16" s="3">
        <v>13702277.5</v>
      </c>
      <c r="C16" s="3">
        <v>53</v>
      </c>
      <c r="D16" s="4">
        <f t="shared" si="0"/>
        <v>0.83181286380110309</v>
      </c>
    </row>
    <row r="17" spans="1:4" x14ac:dyDescent="0.25">
      <c r="A17" s="2" t="s">
        <v>6</v>
      </c>
      <c r="B17" s="3">
        <v>9609297.4499999993</v>
      </c>
      <c r="C17" s="3">
        <v>46</v>
      </c>
      <c r="D17" s="4">
        <f t="shared" si="0"/>
        <v>0.58334369822835197</v>
      </c>
    </row>
    <row r="18" spans="1:4" x14ac:dyDescent="0.25">
      <c r="A18" s="2" t="s">
        <v>12</v>
      </c>
      <c r="B18" s="3">
        <v>2895172.55</v>
      </c>
      <c r="C18" s="3">
        <v>37</v>
      </c>
      <c r="D18" s="4">
        <f t="shared" si="0"/>
        <v>0.17575485316319439</v>
      </c>
    </row>
    <row r="19" spans="1:4" x14ac:dyDescent="0.25">
      <c r="A19" s="2"/>
      <c r="B19" s="3">
        <f>SUM(B2:B18)</f>
        <v>1647278864.79</v>
      </c>
      <c r="C19" s="3">
        <f>SUM(C2:C18)</f>
        <v>3780</v>
      </c>
      <c r="D19" s="4">
        <f>SUM(D2:D18)</f>
        <v>99.999999999999986</v>
      </c>
    </row>
  </sheetData>
  <sortState ref="A1:C17">
    <sortCondition descending="1" ref="B1"/>
  </sortState>
  <pageMargins left="0.78740157499999996" right="0.78740157499999996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Norges Fondsmeglerforbund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per.broch.mathisen</cp:lastModifiedBy>
  <dcterms:created xsi:type="dcterms:W3CDTF">2014-01-05T20:10:01Z</dcterms:created>
  <dcterms:modified xsi:type="dcterms:W3CDTF">2014-01-06T09:17:49Z</dcterms:modified>
</cp:coreProperties>
</file>