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FINFO - informasjonstjenester\Statistikk\Markedsstatistikk (WEB)\2014\"/>
    </mc:Choice>
  </mc:AlternateContent>
  <bookViews>
    <workbookView xWindow="0" yWindow="-435" windowWidth="38400" windowHeight="21600" tabRatio="500"/>
  </bookViews>
  <sheets>
    <sheet name="Ark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D20" i="1"/>
</calcChain>
</file>

<file path=xl/sharedStrings.xml><?xml version="1.0" encoding="utf-8"?>
<sst xmlns="http://schemas.openxmlformats.org/spreadsheetml/2006/main" count="23" uniqueCount="23">
  <si>
    <t>Megler</t>
  </si>
  <si>
    <t>Turnover</t>
  </si>
  <si>
    <t>Antall rapporterte handler</t>
  </si>
  <si>
    <t>ABG Sundal Collier ASA (ASC)</t>
  </si>
  <si>
    <t>Arctic Securities ASA (ARC)</t>
  </si>
  <si>
    <t>Carnegie AS (CA)</t>
  </si>
  <si>
    <t>Danske Bank Markets (DDB)</t>
  </si>
  <si>
    <t>DNB Markets (DNM)</t>
  </si>
  <si>
    <t>Fearnley Securities AS (FE)</t>
  </si>
  <si>
    <t>Fondsfinans AS (FOF)</t>
  </si>
  <si>
    <t>Netfonds Bank ASA (NTF)</t>
  </si>
  <si>
    <t>Nordea Markets (ND)</t>
  </si>
  <si>
    <t>Nordic Securities AS (NSEC)</t>
  </si>
  <si>
    <t>Nordnet Bank NUF (NON)</t>
  </si>
  <si>
    <t>Norne Securities AS (NOR)</t>
  </si>
  <si>
    <t>Pareto Securities AS (PA)</t>
  </si>
  <si>
    <t>RS Platou Markets AS (PLA)</t>
  </si>
  <si>
    <t>SEB Markets (ESO)</t>
  </si>
  <si>
    <t>Sparebank 1 Markets (SB1M)</t>
  </si>
  <si>
    <t>Swedbank (SWB)</t>
  </si>
  <si>
    <t>Andel</t>
  </si>
  <si>
    <t>Handelsbanken Capital Markets (HA)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</si>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</sst>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164" fontId="0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25" sqref="B25"/>
    </sheetView>
  </sheetViews>
  <sheetFormatPr baseColWidth="10" defaultRowHeight="15.75" x14ac:dyDescent="0.25"/>
  <cols>
    <col min="1" max="1" width="32.875" customWidth="1"/>
    <col min="2" max="3" width="23.375" style="1" customWidth="1"/>
    <col min="4" max="4" width="21.625" customWidth="1"/>
    <col min="5" max="5" width="15.375" customWidth="1"/>
  </cols>
  <sheetData>
    <row r="1" spans="1:4" x14ac:dyDescent="0.25">
      <c r="A1" s="2" t="s">
        <v>0</v>
      </c>
      <c r="B1" s="3" t="s">
        <v>1</v>
      </c>
      <c r="C1" s="3" t="s">
        <v>20</v>
      </c>
      <c r="D1" s="2" t="s">
        <v>2</v>
      </c>
    </row>
    <row r="2" spans="1:4" x14ac:dyDescent="0.25">
      <c r="A2" s="2" t="s">
        <v>7</v>
      </c>
      <c r="B2" s="3">
        <v>994095733</v>
      </c>
      <c r="C2" s="4">
        <f>B2/B$20*100</f>
        <v>43.973348033309058</v>
      </c>
      <c r="D2" s="2">
        <v>836</v>
      </c>
    </row>
    <row r="3" spans="1:4" x14ac:dyDescent="0.25">
      <c r="A3" s="2" t="s">
        <v>8</v>
      </c>
      <c r="B3" s="3">
        <v>419457932.39999998</v>
      </c>
      <c r="C3" s="4">
        <f t="shared" ref="C3:C19" si="0">B3/B$20*100</f>
        <v>18.554520489786089</v>
      </c>
      <c r="D3" s="2">
        <v>98</v>
      </c>
    </row>
    <row r="4" spans="1:4" x14ac:dyDescent="0.25">
      <c r="A4" s="2" t="s">
        <v>15</v>
      </c>
      <c r="B4" s="3">
        <v>286127391.89999998</v>
      </c>
      <c r="C4" s="4">
        <f t="shared" si="0"/>
        <v>12.656707969072142</v>
      </c>
      <c r="D4" s="2">
        <v>284</v>
      </c>
    </row>
    <row r="5" spans="1:4" x14ac:dyDescent="0.25">
      <c r="A5" s="2" t="s">
        <v>4</v>
      </c>
      <c r="B5" s="3">
        <v>154023718.5</v>
      </c>
      <c r="C5" s="4">
        <f t="shared" si="0"/>
        <v>6.8131653261858656</v>
      </c>
      <c r="D5" s="2">
        <v>131</v>
      </c>
    </row>
    <row r="6" spans="1:4" x14ac:dyDescent="0.25">
      <c r="A6" s="2" t="s">
        <v>5</v>
      </c>
      <c r="B6" s="3">
        <v>71550374.299999997</v>
      </c>
      <c r="C6" s="4">
        <f t="shared" si="0"/>
        <v>3.1649964953701613</v>
      </c>
      <c r="D6" s="2">
        <v>55</v>
      </c>
    </row>
    <row r="7" spans="1:4" x14ac:dyDescent="0.25">
      <c r="A7" s="2" t="s">
        <v>9</v>
      </c>
      <c r="B7" s="3">
        <v>67433836.799999997</v>
      </c>
      <c r="C7" s="4">
        <f t="shared" si="0"/>
        <v>2.9829034331321931</v>
      </c>
      <c r="D7" s="2">
        <v>65</v>
      </c>
    </row>
    <row r="8" spans="1:4" x14ac:dyDescent="0.25">
      <c r="A8" s="2" t="s">
        <v>16</v>
      </c>
      <c r="B8" s="3">
        <v>60810757.399999999</v>
      </c>
      <c r="C8" s="4">
        <f t="shared" si="0"/>
        <v>2.6899346919531784</v>
      </c>
      <c r="D8" s="2">
        <v>71</v>
      </c>
    </row>
    <row r="9" spans="1:4" x14ac:dyDescent="0.25">
      <c r="A9" s="2" t="s">
        <v>18</v>
      </c>
      <c r="B9" s="3">
        <v>52021922.5</v>
      </c>
      <c r="C9" s="4">
        <f t="shared" si="0"/>
        <v>2.3011647948139125</v>
      </c>
      <c r="D9" s="2">
        <v>49</v>
      </c>
    </row>
    <row r="10" spans="1:4" x14ac:dyDescent="0.25">
      <c r="A10" s="2" t="s">
        <v>17</v>
      </c>
      <c r="B10" s="3">
        <v>30211173.5</v>
      </c>
      <c r="C10" s="4">
        <f t="shared" si="0"/>
        <v>1.3363767720851727</v>
      </c>
      <c r="D10" s="2">
        <v>54</v>
      </c>
    </row>
    <row r="11" spans="1:4" x14ac:dyDescent="0.25">
      <c r="A11" s="2" t="s">
        <v>10</v>
      </c>
      <c r="B11" s="3">
        <v>28025360.239999998</v>
      </c>
      <c r="C11" s="4">
        <f t="shared" si="0"/>
        <v>1.2396883707299664</v>
      </c>
      <c r="D11" s="2">
        <v>446</v>
      </c>
    </row>
    <row r="12" spans="1:4" x14ac:dyDescent="0.25">
      <c r="A12" s="2" t="s">
        <v>3</v>
      </c>
      <c r="B12" s="3">
        <v>22492297.550000001</v>
      </c>
      <c r="C12" s="4">
        <f t="shared" si="0"/>
        <v>0.99493599600320848</v>
      </c>
      <c r="D12" s="2">
        <v>60</v>
      </c>
    </row>
    <row r="13" spans="1:4" x14ac:dyDescent="0.25">
      <c r="A13" s="2" t="s">
        <v>11</v>
      </c>
      <c r="B13" s="3">
        <v>20911873.800000001</v>
      </c>
      <c r="C13" s="4">
        <f t="shared" si="0"/>
        <v>0.92502670930993458</v>
      </c>
      <c r="D13" s="2">
        <v>89</v>
      </c>
    </row>
    <row r="14" spans="1:4" x14ac:dyDescent="0.25">
      <c r="A14" s="2" t="s">
        <v>19</v>
      </c>
      <c r="B14" s="3">
        <v>19413127.399999999</v>
      </c>
      <c r="C14" s="4">
        <f t="shared" si="0"/>
        <v>0.85873038102575583</v>
      </c>
      <c r="D14" s="2">
        <v>71</v>
      </c>
    </row>
    <row r="15" spans="1:4" x14ac:dyDescent="0.25">
      <c r="A15" s="2" t="s">
        <v>13</v>
      </c>
      <c r="B15" s="3">
        <v>14902912.6</v>
      </c>
      <c r="C15" s="4">
        <f t="shared" si="0"/>
        <v>0.65922319220918213</v>
      </c>
      <c r="D15" s="2">
        <v>275</v>
      </c>
    </row>
    <row r="16" spans="1:4" x14ac:dyDescent="0.25">
      <c r="A16" s="2" t="s">
        <v>21</v>
      </c>
      <c r="B16" s="3">
        <v>9583365.5</v>
      </c>
      <c r="C16" s="4">
        <f t="shared" si="0"/>
        <v>0.42391557721524475</v>
      </c>
      <c r="D16" s="2">
        <v>37</v>
      </c>
    </row>
    <row r="17" spans="1:4" x14ac:dyDescent="0.25">
      <c r="A17" s="2" t="s">
        <v>6</v>
      </c>
      <c r="B17" s="3">
        <v>7858815.71</v>
      </c>
      <c r="C17" s="4">
        <f t="shared" si="0"/>
        <v>0.34763094425782715</v>
      </c>
      <c r="D17" s="2">
        <v>68</v>
      </c>
    </row>
    <row r="18" spans="1:4" x14ac:dyDescent="0.25">
      <c r="A18" s="2" t="s">
        <v>14</v>
      </c>
      <c r="B18" s="3">
        <v>1548243.5</v>
      </c>
      <c r="C18" s="4">
        <f t="shared" si="0"/>
        <v>6.8485808766476752E-2</v>
      </c>
      <c r="D18" s="2">
        <v>30</v>
      </c>
    </row>
    <row r="19" spans="1:4" x14ac:dyDescent="0.25">
      <c r="A19" s="2" t="s">
        <v>12</v>
      </c>
      <c r="B19" s="3">
        <v>209000</v>
      </c>
      <c r="C19" s="4">
        <f t="shared" si="0"/>
        <v>9.2450147746098339E-3</v>
      </c>
      <c r="D19" s="2">
        <v>1</v>
      </c>
    </row>
    <row r="20" spans="1:4" x14ac:dyDescent="0.25">
      <c r="A20" s="2" t="s">
        <v>22</v>
      </c>
      <c r="B20" s="3">
        <f>SUM(B2:B19)</f>
        <v>2260677836.6000004</v>
      </c>
      <c r="C20" s="3">
        <f>SUM(C2:C19)</f>
        <v>99.999999999999986</v>
      </c>
      <c r="D20" s="2">
        <f>SUM(D2:D19)</f>
        <v>2720</v>
      </c>
    </row>
  </sheetData>
  <sortState ref="A2:D20">
    <sortCondition descending="1" ref="B1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Norges Fondsmeglerforbund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 Broch Mathisen</cp:lastModifiedBy>
  <dcterms:created xsi:type="dcterms:W3CDTF">2014-09-30T17:50:31Z</dcterms:created>
  <dcterms:modified xsi:type="dcterms:W3CDTF">2014-10-01T06:51:09Z</dcterms:modified>
</cp:coreProperties>
</file>