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320" windowHeight="1212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D23" i="1"/>
  <c r="C5"/>
  <c r="C7"/>
  <c r="C9"/>
  <c r="C11"/>
  <c r="C13"/>
  <c r="C15"/>
  <c r="C17"/>
  <c r="C19"/>
  <c r="C21"/>
  <c r="C2"/>
  <c r="B23"/>
  <c r="C4" s="1"/>
  <c r="C3" l="1"/>
  <c r="C22"/>
  <c r="C20"/>
  <c r="C18"/>
  <c r="C16"/>
  <c r="C14"/>
  <c r="C12"/>
  <c r="C10"/>
  <c r="C8"/>
  <c r="C6"/>
  <c r="C23" s="1"/>
</calcChain>
</file>

<file path=xl/sharedStrings.xml><?xml version="1.0" encoding="utf-8"?>
<sst xmlns="http://schemas.openxmlformats.org/spreadsheetml/2006/main" count="26" uniqueCount="26">
  <si>
    <t>ABG Sundal Collier Norge ASA (ASC)</t>
  </si>
  <si>
    <t>Arctic Securities ASA (ARC)</t>
  </si>
  <si>
    <t>CAR ASA (CAS)</t>
  </si>
  <si>
    <t>Carnegie ASA (CA)</t>
  </si>
  <si>
    <t>Christiania Securities ASA (CSA)</t>
  </si>
  <si>
    <t>DnB NOR Markets (DNM)</t>
  </si>
  <si>
    <t>Fearnley Fonds ASA (FE)</t>
  </si>
  <si>
    <t>First Securities ASA (FS)</t>
  </si>
  <si>
    <t>Fokus Bank ASA (FB)</t>
  </si>
  <si>
    <t>Fondsfinans ASA (FOF)</t>
  </si>
  <si>
    <t>Glitnir Securities ASA (GLS)</t>
  </si>
  <si>
    <t>Handelsbanken Markets (HA)</t>
  </si>
  <si>
    <t>Kaupthing ASA (KNO)</t>
  </si>
  <si>
    <t>Netfonds Bank ASA (NTF)</t>
  </si>
  <si>
    <t>Nordea Markets (ND)</t>
  </si>
  <si>
    <t>Nordnet Bank NUF (NON)</t>
  </si>
  <si>
    <t>NRP Securities ASA (NRP)</t>
  </si>
  <si>
    <t>Orion Securities AS (ORS)</t>
  </si>
  <si>
    <t>Pareto Securities AS (PA)</t>
  </si>
  <si>
    <t>SEB Enskilda ASA (ESO)</t>
  </si>
  <si>
    <t>Sparebanken Nord-Norge Securities ASA (NN)</t>
  </si>
  <si>
    <t>Foretetak</t>
  </si>
  <si>
    <t>Volum</t>
  </si>
  <si>
    <t>Transaksjoner</t>
  </si>
  <si>
    <t>Markedsandel</t>
  </si>
  <si>
    <t>Sum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</si>
</sst>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3" fontId="2" fillId="0" borderId="1" xfId="0" applyNumberFormat="1" applyFont="1" applyFill="1" applyBorder="1"/>
    <xf numFmtId="2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G16" sqref="G16"/>
    </sheetView>
  </sheetViews>
  <sheetFormatPr baseColWidth="10" defaultRowHeight="12.75"/>
  <cols>
    <col min="1" max="1" width="46" style="2" customWidth="1"/>
    <col min="2" max="2" width="30.85546875" style="1" customWidth="1"/>
    <col min="3" max="3" width="14" customWidth="1"/>
    <col min="4" max="4" width="14.7109375" style="1" customWidth="1"/>
    <col min="5" max="16384" width="11.42578125" style="1"/>
  </cols>
  <sheetData>
    <row r="1" spans="1:4" ht="15.75">
      <c r="A1" s="7" t="s">
        <v>21</v>
      </c>
      <c r="B1" s="8" t="s">
        <v>22</v>
      </c>
      <c r="C1" s="8" t="s">
        <v>24</v>
      </c>
      <c r="D1" s="8" t="s">
        <v>23</v>
      </c>
    </row>
    <row r="2" spans="1:4" ht="15.75">
      <c r="A2" s="3" t="s">
        <v>18</v>
      </c>
      <c r="B2" s="4">
        <v>281837932.5</v>
      </c>
      <c r="C2" s="5">
        <f>B2/B$23*100</f>
        <v>39.377630063233163</v>
      </c>
      <c r="D2" s="6">
        <v>171</v>
      </c>
    </row>
    <row r="3" spans="1:4" ht="15.75">
      <c r="A3" s="3" t="s">
        <v>19</v>
      </c>
      <c r="B3" s="4">
        <v>151673344.5</v>
      </c>
      <c r="C3" s="5">
        <f t="shared" ref="C3:C22" si="0">B3/B$23*100</f>
        <v>21.191387536787015</v>
      </c>
      <c r="D3" s="6">
        <v>70</v>
      </c>
    </row>
    <row r="4" spans="1:4" ht="15.75">
      <c r="A4" s="3" t="s">
        <v>9</v>
      </c>
      <c r="B4" s="4">
        <v>68085928</v>
      </c>
      <c r="C4" s="5">
        <f t="shared" si="0"/>
        <v>9.5127808436358308</v>
      </c>
      <c r="D4" s="6">
        <v>64</v>
      </c>
    </row>
    <row r="5" spans="1:4" ht="15.75">
      <c r="A5" s="3" t="s">
        <v>1</v>
      </c>
      <c r="B5" s="4">
        <v>42670000</v>
      </c>
      <c r="C5" s="5">
        <f t="shared" si="0"/>
        <v>5.9617364486526627</v>
      </c>
      <c r="D5" s="6">
        <v>16</v>
      </c>
    </row>
    <row r="6" spans="1:4" ht="15.75">
      <c r="A6" s="3" t="s">
        <v>5</v>
      </c>
      <c r="B6" s="4">
        <v>38736747.049999997</v>
      </c>
      <c r="C6" s="5">
        <f t="shared" si="0"/>
        <v>5.4121930346900289</v>
      </c>
      <c r="D6" s="6">
        <v>387</v>
      </c>
    </row>
    <row r="7" spans="1:4" ht="15.75">
      <c r="A7" s="3" t="s">
        <v>7</v>
      </c>
      <c r="B7" s="4">
        <v>35523071.600000001</v>
      </c>
      <c r="C7" s="5">
        <f t="shared" si="0"/>
        <v>4.963187033649362</v>
      </c>
      <c r="D7" s="6">
        <v>108</v>
      </c>
    </row>
    <row r="8" spans="1:4" ht="15.75">
      <c r="A8" s="3" t="s">
        <v>0</v>
      </c>
      <c r="B8" s="4">
        <v>23721426.699999999</v>
      </c>
      <c r="C8" s="5">
        <f t="shared" si="0"/>
        <v>3.3142932779806058</v>
      </c>
      <c r="D8" s="6">
        <v>57</v>
      </c>
    </row>
    <row r="9" spans="1:4" ht="15.75">
      <c r="A9" s="3" t="s">
        <v>3</v>
      </c>
      <c r="B9" s="4">
        <v>16062908.699999999</v>
      </c>
      <c r="C9" s="5">
        <f t="shared" si="0"/>
        <v>2.2442659542575569</v>
      </c>
      <c r="D9" s="6">
        <v>50</v>
      </c>
    </row>
    <row r="10" spans="1:4" ht="15.75">
      <c r="A10" s="3" t="s">
        <v>10</v>
      </c>
      <c r="B10" s="4">
        <v>14666454.300000001</v>
      </c>
      <c r="C10" s="5">
        <f t="shared" si="0"/>
        <v>2.0491571402111224</v>
      </c>
      <c r="D10" s="6">
        <v>56</v>
      </c>
    </row>
    <row r="11" spans="1:4" ht="15.75">
      <c r="A11" s="3" t="s">
        <v>15</v>
      </c>
      <c r="B11" s="4">
        <v>8996714.5</v>
      </c>
      <c r="C11" s="5">
        <f t="shared" si="0"/>
        <v>1.2569965022913503</v>
      </c>
      <c r="D11" s="6">
        <v>174</v>
      </c>
    </row>
    <row r="12" spans="1:4" ht="15.75">
      <c r="A12" s="3" t="s">
        <v>13</v>
      </c>
      <c r="B12" s="4">
        <v>8146549.5</v>
      </c>
      <c r="C12" s="5">
        <f t="shared" si="0"/>
        <v>1.1382137587275165</v>
      </c>
      <c r="D12" s="6">
        <v>243</v>
      </c>
    </row>
    <row r="13" spans="1:4" ht="15.75">
      <c r="A13" s="3" t="s">
        <v>8</v>
      </c>
      <c r="B13" s="4">
        <v>5833635.5</v>
      </c>
      <c r="C13" s="5">
        <f t="shared" si="0"/>
        <v>0.8150596997540217</v>
      </c>
      <c r="D13" s="6">
        <v>67</v>
      </c>
    </row>
    <row r="14" spans="1:4" ht="15.75">
      <c r="A14" s="3" t="s">
        <v>6</v>
      </c>
      <c r="B14" s="4">
        <v>4810317.5</v>
      </c>
      <c r="C14" s="5">
        <f t="shared" si="0"/>
        <v>0.67208448955570088</v>
      </c>
      <c r="D14" s="6">
        <v>28</v>
      </c>
    </row>
    <row r="15" spans="1:4" ht="15.75">
      <c r="A15" s="3" t="s">
        <v>11</v>
      </c>
      <c r="B15" s="4">
        <v>4390440</v>
      </c>
      <c r="C15" s="5">
        <f t="shared" si="0"/>
        <v>0.61342034622973041</v>
      </c>
      <c r="D15" s="6">
        <v>32</v>
      </c>
    </row>
    <row r="16" spans="1:4" ht="15.75">
      <c r="A16" s="3" t="s">
        <v>12</v>
      </c>
      <c r="B16" s="4">
        <v>3578098</v>
      </c>
      <c r="C16" s="5">
        <f t="shared" si="0"/>
        <v>0.49992212944577447</v>
      </c>
      <c r="D16" s="6">
        <v>21</v>
      </c>
    </row>
    <row r="17" spans="1:4" ht="15.75">
      <c r="A17" s="3" t="s">
        <v>14</v>
      </c>
      <c r="B17" s="4">
        <v>3386271.65</v>
      </c>
      <c r="C17" s="5">
        <f t="shared" si="0"/>
        <v>0.47312067309220041</v>
      </c>
      <c r="D17" s="6">
        <v>78</v>
      </c>
    </row>
    <row r="18" spans="1:4" ht="15.75">
      <c r="A18" s="3" t="s">
        <v>4</v>
      </c>
      <c r="B18" s="4">
        <v>1542300</v>
      </c>
      <c r="C18" s="5">
        <f t="shared" si="0"/>
        <v>0.21548596495797992</v>
      </c>
      <c r="D18" s="6">
        <v>12</v>
      </c>
    </row>
    <row r="19" spans="1:4" ht="15.75">
      <c r="A19" s="3" t="s">
        <v>17</v>
      </c>
      <c r="B19" s="4">
        <v>1450814.15</v>
      </c>
      <c r="C19" s="5">
        <f t="shared" si="0"/>
        <v>0.20270381059939144</v>
      </c>
      <c r="D19" s="6">
        <v>63</v>
      </c>
    </row>
    <row r="20" spans="1:4" ht="15.75">
      <c r="A20" s="3" t="s">
        <v>16</v>
      </c>
      <c r="B20" s="4">
        <v>259000</v>
      </c>
      <c r="C20" s="5">
        <f t="shared" si="0"/>
        <v>3.6186776194071707E-2</v>
      </c>
      <c r="D20" s="6">
        <v>2</v>
      </c>
    </row>
    <row r="21" spans="1:4" ht="15.75">
      <c r="A21" s="3" t="s">
        <v>20</v>
      </c>
      <c r="B21" s="4">
        <v>226695</v>
      </c>
      <c r="C21" s="5">
        <f t="shared" si="0"/>
        <v>3.1673209379594926E-2</v>
      </c>
      <c r="D21" s="6">
        <v>7</v>
      </c>
    </row>
    <row r="22" spans="1:4" ht="15.75">
      <c r="A22" s="3" t="s">
        <v>2</v>
      </c>
      <c r="B22" s="4">
        <v>132419.6</v>
      </c>
      <c r="C22" s="5">
        <f t="shared" si="0"/>
        <v>1.8501306675322387E-2</v>
      </c>
      <c r="D22" s="6">
        <v>3</v>
      </c>
    </row>
    <row r="23" spans="1:4" ht="15.75">
      <c r="A23" s="7" t="s">
        <v>25</v>
      </c>
      <c r="B23" s="9">
        <f>SUM(B2:B22)</f>
        <v>715731068.75</v>
      </c>
      <c r="C23" s="10">
        <f>SUM(C2:C22)</f>
        <v>99.999999999999972</v>
      </c>
      <c r="D23" s="8">
        <f>SUM(D2:D22)</f>
        <v>1709</v>
      </c>
    </row>
  </sheetData>
  <phoneticPr fontId="3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Norges Fondsmeglerforbund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Broch Mathisen</dc:creator>
  <cp:lastModifiedBy>kc</cp:lastModifiedBy>
  <dcterms:created xsi:type="dcterms:W3CDTF">2008-10-06T06:43:01Z</dcterms:created>
  <dcterms:modified xsi:type="dcterms:W3CDTF">2013-04-24T11:29:26Z</dcterms:modified>
</cp:coreProperties>
</file>