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9320" windowHeight="12120"/>
  </bookViews>
  <sheets>
    <sheet name="Ark1" sheetId="1" r:id="rId1"/>
    <sheet name="Ark2" sheetId="2" r:id="rId2"/>
    <sheet name="Ark3" sheetId="3" r:id="rId3"/>
  </sheets>
  <calcPr calcId="125725"/>
</workbook>
</file>

<file path=xl/calcChain.xml><?xml version="1.0" encoding="utf-8"?>
<calcChain xmlns="http://schemas.openxmlformats.org/spreadsheetml/2006/main">
  <c r="D4" i="1"/>
  <c r="D5"/>
  <c r="D6"/>
  <c r="D7"/>
  <c r="D8"/>
  <c r="D9"/>
  <c r="D10"/>
  <c r="D11"/>
  <c r="D12"/>
  <c r="D13"/>
  <c r="D14"/>
  <c r="D15"/>
  <c r="D16"/>
  <c r="D17"/>
  <c r="D18"/>
  <c r="D19"/>
  <c r="D20"/>
  <c r="D21"/>
  <c r="D3"/>
  <c r="C21"/>
  <c r="B21"/>
</calcChain>
</file>

<file path=xl/sharedStrings.xml><?xml version="1.0" encoding="utf-8"?>
<sst xmlns="http://schemas.openxmlformats.org/spreadsheetml/2006/main" count="23" uniqueCount="23">
  <si>
    <t>Megler</t>
  </si>
  <si>
    <t>Turnover</t>
  </si>
  <si>
    <t>Antall rapporterte handler</t>
  </si>
  <si>
    <t>ABG Sundal Collier ASA (ASC)</t>
  </si>
  <si>
    <t>Arctic Securities ASA (ARC)</t>
  </si>
  <si>
    <t>Carnegie ASA (CA)</t>
  </si>
  <si>
    <t>DNB Markets (DNM)</t>
  </si>
  <si>
    <t>Fearnley Fonds ASA (FE)</t>
  </si>
  <si>
    <t>First Securities AS (FS)</t>
  </si>
  <si>
    <t>Fokus Bank (Filial av Danske Bank A/S) (FB)</t>
  </si>
  <si>
    <t>Fondsfinans ASA (FOF)</t>
  </si>
  <si>
    <t>Handelsbanken Capital Markets (Avd. i Handelsbanken NUF)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</si>
  <si>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</si>
  <si>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</si>
  <si>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</si>
  <si>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</si>
  <si>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</si>
  <si>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</si>
  <si>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Enskilda AS (ESO)</t>
  </si>
  <si>
    <t>Sparebank 1 Markets (ARG)</t>
  </si>
  <si>
    <t>Terra Markets AS (TEM)</t>
  </si>
  <si>
    <t>Markedsandel</t>
  </si>
  <si>
    <t xml:space="preserve">Totalt 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</si>
</sst>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9" formatCode="_ * #,##0_ ;_ * \-#,##0_ ;_ * &quot;-&quot;??_ ;_ @_ 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169" fontId="1" fillId="0" borderId="1" xfId="1" applyNumberFormat="1" applyFont="1" applyBorder="1"/>
    <xf numFmtId="2" fontId="0" fillId="0" borderId="1" xfId="0" applyNumberFormat="1" applyBorder="1"/>
    <xf numFmtId="169" fontId="2" fillId="0" borderId="1" xfId="0" applyNumberFormat="1" applyFont="1" applyBorder="1"/>
  </cellXfs>
  <cellStyles count="2">
    <cellStyle name="Normal" xfId="0" builtinId="0"/>
    <cellStyle name="Tusenskille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H10" sqref="H10"/>
    </sheetView>
  </sheetViews>
  <sheetFormatPr baseColWidth="10" defaultRowHeight="15"/>
  <cols>
    <col min="1" max="1" width="58.140625" customWidth="1"/>
    <col min="2" max="2" width="17.85546875" customWidth="1"/>
    <col min="3" max="3" width="24.140625" customWidth="1"/>
    <col min="4" max="4" width="15.7109375" customWidth="1"/>
  </cols>
  <sheetData>
    <row r="1" spans="1:4">
      <c r="A1" s="1">
        <v>2011</v>
      </c>
      <c r="B1" s="2"/>
      <c r="C1" s="2"/>
    </row>
    <row r="2" spans="1:4">
      <c r="A2" s="3" t="s">
        <v>0</v>
      </c>
      <c r="B2" s="3" t="s">
        <v>1</v>
      </c>
      <c r="C2" s="3" t="s">
        <v>2</v>
      </c>
      <c r="D2" s="3" t="s">
        <v>21</v>
      </c>
    </row>
    <row r="3" spans="1:4">
      <c r="A3" s="4" t="s">
        <v>17</v>
      </c>
      <c r="B3" s="5">
        <v>2015914316.8</v>
      </c>
      <c r="C3" s="4">
        <v>748</v>
      </c>
      <c r="D3" s="6">
        <f>B3/B$21*100</f>
        <v>27.710176725606477</v>
      </c>
    </row>
    <row r="4" spans="1:4">
      <c r="A4" s="4" t="s">
        <v>16</v>
      </c>
      <c r="B4" s="5">
        <v>1675395134.5899999</v>
      </c>
      <c r="C4" s="4">
        <v>1179</v>
      </c>
      <c r="D4" s="6">
        <f t="shared" ref="D4:D21" si="0">B4/B$21*100</f>
        <v>23.029498266773832</v>
      </c>
    </row>
    <row r="5" spans="1:4">
      <c r="A5" s="4" t="s">
        <v>7</v>
      </c>
      <c r="B5" s="5">
        <v>960826768.34000003</v>
      </c>
      <c r="C5" s="4">
        <v>567</v>
      </c>
      <c r="D5" s="6">
        <f t="shared" si="0"/>
        <v>13.207247615393669</v>
      </c>
    </row>
    <row r="6" spans="1:4">
      <c r="A6" s="4" t="s">
        <v>3</v>
      </c>
      <c r="B6" s="5">
        <v>520616286.75</v>
      </c>
      <c r="C6" s="4">
        <v>470</v>
      </c>
      <c r="D6" s="6">
        <f t="shared" si="0"/>
        <v>7.1562413103804383</v>
      </c>
    </row>
    <row r="7" spans="1:4">
      <c r="A7" s="4" t="s">
        <v>6</v>
      </c>
      <c r="B7" s="5">
        <v>437172133.38999999</v>
      </c>
      <c r="C7" s="4">
        <v>1310</v>
      </c>
      <c r="D7" s="6">
        <f t="shared" si="0"/>
        <v>6.0092420470414059</v>
      </c>
    </row>
    <row r="8" spans="1:4">
      <c r="A8" s="4" t="s">
        <v>18</v>
      </c>
      <c r="B8" s="5">
        <v>390462525.16000003</v>
      </c>
      <c r="C8" s="4">
        <v>418</v>
      </c>
      <c r="D8" s="6">
        <f t="shared" si="0"/>
        <v>5.3671852452961195</v>
      </c>
    </row>
    <row r="9" spans="1:4">
      <c r="A9" s="4" t="s">
        <v>5</v>
      </c>
      <c r="B9" s="5">
        <v>357665712.85000002</v>
      </c>
      <c r="C9" s="4">
        <v>363</v>
      </c>
      <c r="D9" s="6">
        <f t="shared" si="0"/>
        <v>4.916369723240968</v>
      </c>
    </row>
    <row r="10" spans="1:4">
      <c r="A10" s="4" t="s">
        <v>4</v>
      </c>
      <c r="B10" s="5">
        <v>330797799</v>
      </c>
      <c r="C10" s="4">
        <v>92</v>
      </c>
      <c r="D10" s="6">
        <f t="shared" si="0"/>
        <v>4.5470511292772668</v>
      </c>
    </row>
    <row r="11" spans="1:4">
      <c r="A11" s="4" t="s">
        <v>13</v>
      </c>
      <c r="B11" s="5">
        <v>146454116.21000001</v>
      </c>
      <c r="C11" s="4">
        <v>371</v>
      </c>
      <c r="D11" s="6">
        <f t="shared" si="0"/>
        <v>2.0131160379939064</v>
      </c>
    </row>
    <row r="12" spans="1:4">
      <c r="A12" s="4" t="s">
        <v>8</v>
      </c>
      <c r="B12" s="5">
        <v>119067749.52</v>
      </c>
      <c r="C12" s="4">
        <v>160</v>
      </c>
      <c r="D12" s="6">
        <f t="shared" si="0"/>
        <v>1.6366709408348235</v>
      </c>
    </row>
    <row r="13" spans="1:4">
      <c r="A13" s="4" t="s">
        <v>9</v>
      </c>
      <c r="B13" s="5">
        <v>82528379.810000002</v>
      </c>
      <c r="C13" s="4">
        <v>353</v>
      </c>
      <c r="D13" s="6">
        <f t="shared" si="0"/>
        <v>1.134411304267728</v>
      </c>
    </row>
    <row r="14" spans="1:4">
      <c r="A14" s="4" t="s">
        <v>10</v>
      </c>
      <c r="B14" s="5">
        <v>72245048.010000005</v>
      </c>
      <c r="C14" s="4">
        <v>128</v>
      </c>
      <c r="D14" s="6">
        <f t="shared" si="0"/>
        <v>0.99305959148343947</v>
      </c>
    </row>
    <row r="15" spans="1:4">
      <c r="A15" s="4" t="s">
        <v>11</v>
      </c>
      <c r="B15" s="5">
        <v>52703529.25</v>
      </c>
      <c r="C15" s="4">
        <v>121</v>
      </c>
      <c r="D15" s="6">
        <f t="shared" si="0"/>
        <v>0.72444751119130024</v>
      </c>
    </row>
    <row r="16" spans="1:4">
      <c r="A16" s="4" t="s">
        <v>14</v>
      </c>
      <c r="B16" s="5">
        <v>38388924.600000001</v>
      </c>
      <c r="C16" s="4">
        <v>400</v>
      </c>
      <c r="D16" s="6">
        <f t="shared" si="0"/>
        <v>0.52768308459685331</v>
      </c>
    </row>
    <row r="17" spans="1:4">
      <c r="A17" s="4" t="s">
        <v>12</v>
      </c>
      <c r="B17" s="5">
        <v>32931477.690000001</v>
      </c>
      <c r="C17" s="4">
        <v>525</v>
      </c>
      <c r="D17" s="6">
        <f t="shared" si="0"/>
        <v>0.45266659352556221</v>
      </c>
    </row>
    <row r="18" spans="1:4">
      <c r="A18" s="4" t="s">
        <v>19</v>
      </c>
      <c r="B18" s="5">
        <v>30725271.239999998</v>
      </c>
      <c r="C18" s="4">
        <v>178</v>
      </c>
      <c r="D18" s="6">
        <f t="shared" si="0"/>
        <v>0.4223407160251158</v>
      </c>
    </row>
    <row r="19" spans="1:4">
      <c r="A19" s="4" t="s">
        <v>20</v>
      </c>
      <c r="B19" s="5">
        <v>5785806.7000000002</v>
      </c>
      <c r="C19" s="4">
        <v>89</v>
      </c>
      <c r="D19" s="6">
        <f t="shared" si="0"/>
        <v>7.9530030032077023E-2</v>
      </c>
    </row>
    <row r="20" spans="1:4">
      <c r="A20" s="4" t="s">
        <v>15</v>
      </c>
      <c r="B20" s="5">
        <v>5315267</v>
      </c>
      <c r="C20" s="4">
        <v>65</v>
      </c>
      <c r="D20" s="6">
        <f t="shared" si="0"/>
        <v>7.3062127039001834E-2</v>
      </c>
    </row>
    <row r="21" spans="1:4">
      <c r="A21" s="3" t="s">
        <v>22</v>
      </c>
      <c r="B21" s="7">
        <f>SUM(B3:B20)</f>
        <v>7274996246.9100008</v>
      </c>
      <c r="C21" s="3">
        <f>SUM(C3:C20)</f>
        <v>7537</v>
      </c>
      <c r="D21" s="3">
        <f t="shared" si="0"/>
        <v>100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ane.eriksen</dc:creator>
  <cp:lastModifiedBy>kc</cp:lastModifiedBy>
  <dcterms:created xsi:type="dcterms:W3CDTF">2012-01-02T09:17:25Z</dcterms:created>
  <dcterms:modified xsi:type="dcterms:W3CDTF">2013-04-24T10:42:06Z</dcterms:modified>
</cp:coreProperties>
</file>